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esmeevanhovell/Documents/IBR/Treasurer/"/>
    </mc:Choice>
  </mc:AlternateContent>
  <xr:revisionPtr revIDLastSave="0" documentId="13_ncr:1_{9D7B4C28-AD14-0848-9B21-0EBFB1772B7D}" xr6:coauthVersionLast="45" xr6:coauthVersionMax="45" xr10:uidLastSave="{00000000-0000-0000-0000-000000000000}"/>
  <bookViews>
    <workbookView xWindow="0" yWindow="460" windowWidth="25600" windowHeight="14520" xr2:uid="{00000000-000D-0000-FFFF-FFFF00000000}"/>
  </bookViews>
  <sheets>
    <sheet name="Planning" sheetId="1" r:id="rId1"/>
  </sheets>
  <definedNames>
    <definedName name="_xlnm.Print_Titles" localSheetId="0">Planning!$10:$10</definedName>
    <definedName name="Begintijd">Planning!$G$9</definedName>
    <definedName name="Interval">Planning!#REF!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C16" i="1"/>
  <c r="C14" i="1"/>
  <c r="C15" i="1"/>
  <c r="C13" i="1"/>
  <c r="C12" i="1"/>
  <c r="B29" i="1" l="1"/>
  <c r="C29" i="1" s="1"/>
  <c r="B21" i="1"/>
  <c r="C21" i="1" s="1"/>
  <c r="B22" i="1" l="1"/>
  <c r="C22" i="1" s="1"/>
  <c r="B30" i="1"/>
  <c r="C30" i="1" s="1"/>
  <c r="B31" i="1"/>
  <c r="B23" i="1"/>
  <c r="C23" i="1" s="1"/>
  <c r="C31" i="1" l="1"/>
  <c r="B32" i="1"/>
  <c r="B24" i="1"/>
  <c r="B33" i="1" l="1"/>
  <c r="C33" i="1" s="1"/>
  <c r="C32" i="1"/>
  <c r="B25" i="1"/>
  <c r="C25" i="1" s="1"/>
  <c r="C24" i="1"/>
</calcChain>
</file>

<file path=xl/sharedStrings.xml><?xml version="1.0" encoding="utf-8"?>
<sst xmlns="http://schemas.openxmlformats.org/spreadsheetml/2006/main" count="42" uniqueCount="31">
  <si>
    <t>Week:</t>
  </si>
  <si>
    <t>Begintijd:</t>
  </si>
  <si>
    <t>28 Sept - 2 Oct</t>
  </si>
  <si>
    <t>From</t>
  </si>
  <si>
    <t>5 Oct - 9 Oct</t>
  </si>
  <si>
    <t>19.00</t>
  </si>
  <si>
    <t>21.00</t>
  </si>
  <si>
    <t>21 Sept - 25 Sept</t>
  </si>
  <si>
    <t>Mo 28</t>
  </si>
  <si>
    <t>Tu 29</t>
  </si>
  <si>
    <t>Wed 30</t>
  </si>
  <si>
    <t>Thur 1</t>
  </si>
  <si>
    <t>Fri 2</t>
  </si>
  <si>
    <t>Mo 5</t>
  </si>
  <si>
    <t>Tu 6</t>
  </si>
  <si>
    <t>Wed 7</t>
  </si>
  <si>
    <t>Thur 8</t>
  </si>
  <si>
    <t>Fri 9</t>
  </si>
  <si>
    <t>Mo 12</t>
  </si>
  <si>
    <t>Tu 13</t>
  </si>
  <si>
    <t>Wed 14</t>
  </si>
  <si>
    <t>Thur 15</t>
  </si>
  <si>
    <t>Fri 16</t>
  </si>
  <si>
    <t xml:space="preserve">Please enter an x when you are not available. </t>
  </si>
  <si>
    <t>To</t>
  </si>
  <si>
    <t>Availability application procedure IBR 2020-2021</t>
  </si>
  <si>
    <t>9.00</t>
  </si>
  <si>
    <t>11.00</t>
  </si>
  <si>
    <t>12 Oct - 17 Oct</t>
  </si>
  <si>
    <t>Wed 23</t>
  </si>
  <si>
    <t>Thur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</si>
</sst>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19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2"/>
      <color theme="0"/>
      <name val="Verdana"/>
      <family val="2"/>
      <scheme val="major"/>
    </font>
    <font>
      <sz val="10"/>
      <color theme="4"/>
      <name val="Verdana"/>
      <family val="2"/>
      <scheme val="minor"/>
    </font>
    <font>
      <sz val="10"/>
      <color rgb="FF00A5C5"/>
      <name val="Verdana"/>
      <family val="2"/>
      <scheme val="minor"/>
    </font>
    <font>
      <sz val="12"/>
      <color theme="1"/>
      <name val="Verdana"/>
      <family val="2"/>
      <scheme val="major"/>
    </font>
    <font>
      <sz val="10"/>
      <color theme="1"/>
      <name val="Verdana"/>
      <family val="2"/>
      <scheme val="minor"/>
    </font>
    <font>
      <sz val="12"/>
      <color rgb="FF000000"/>
      <name val="Verdana"/>
      <family val="2"/>
      <scheme val="minor"/>
    </font>
    <font>
      <sz val="12"/>
      <color rgb="FFAD9C7E"/>
      <name val="Verdana"/>
      <family val="2"/>
      <scheme val="minor"/>
    </font>
    <font>
      <sz val="12"/>
      <color rgb="FFFFFFFF"/>
      <name val="Verdana"/>
      <family val="2"/>
      <scheme val="minor"/>
    </font>
    <font>
      <sz val="10"/>
      <color rgb="FF000000"/>
      <name val="Verdana"/>
      <family val="2"/>
      <scheme val="minor"/>
    </font>
    <font>
      <sz val="10"/>
      <color rgb="FFA43253"/>
      <name val="Verdana"/>
      <family val="2"/>
      <scheme val="minor"/>
    </font>
    <font>
      <sz val="8"/>
      <name val="Verdana"/>
      <family val="2"/>
      <scheme val="minor"/>
    </font>
    <font>
      <sz val="14"/>
      <color theme="0"/>
      <name val="Verdana (Koppen)"/>
    </font>
    <font>
      <b/>
      <sz val="16"/>
      <color theme="0"/>
      <name val="Verdana"/>
      <family val="2"/>
      <scheme val="major"/>
    </font>
    <font>
      <sz val="12"/>
      <color theme="0"/>
      <name val="Verdana"/>
      <family val="2"/>
      <scheme val="minor"/>
    </font>
    <font>
      <sz val="10"/>
      <color rgb="FFFF0000"/>
      <name val="Verdan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A5C5"/>
        <bgColor indexed="64"/>
      </patternFill>
    </fill>
    <fill>
      <patternFill patternType="solid">
        <fgColor rgb="FF81C3DA"/>
        <bgColor indexed="64"/>
      </patternFill>
    </fill>
    <fill>
      <patternFill patternType="solid">
        <fgColor rgb="FF00A5C5"/>
        <bgColor rgb="FF000000"/>
      </patternFill>
    </fill>
    <fill>
      <patternFill patternType="solid">
        <fgColor rgb="FF81C3DA"/>
        <bgColor rgb="FF000000"/>
      </patternFill>
    </fill>
    <fill>
      <patternFill patternType="solid">
        <fgColor rgb="FFF9F7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A43253"/>
      </bottom>
      <diagonal/>
    </border>
    <border>
      <left/>
      <right/>
      <top style="medium">
        <color rgb="FFAD9C7E"/>
      </top>
      <bottom style="medium">
        <color rgb="FFAD9C7E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1" applyFill="1" applyAlignment="1">
      <alignment horizontal="left" indent="1"/>
    </xf>
    <xf numFmtId="0" fontId="3" fillId="0" borderId="0" xfId="2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2" applyAlignment="1">
      <alignment horizontal="right" vertical="center"/>
    </xf>
    <xf numFmtId="0" fontId="1" fillId="3" borderId="0" xfId="1" applyFill="1" applyAlignment="1">
      <alignment horizontal="left" vertical="center" indent="1"/>
    </xf>
    <xf numFmtId="0" fontId="1" fillId="3" borderId="0" xfId="1" applyFill="1" applyAlignment="1">
      <alignment horizontal="left" indent="1"/>
    </xf>
    <xf numFmtId="14" fontId="6" fillId="0" borderId="0" xfId="3" applyNumberFormat="1" applyFont="1">
      <alignment horizontal="left" vertical="center"/>
    </xf>
    <xf numFmtId="164" fontId="6" fillId="0" borderId="0" xfId="3" applyNumberFormat="1" applyFont="1">
      <alignment horizontal="left" vertical="center"/>
    </xf>
    <xf numFmtId="0" fontId="7" fillId="0" borderId="0" xfId="2" applyFont="1" applyAlignment="1">
      <alignment horizontal="right" vertical="center"/>
    </xf>
    <xf numFmtId="0" fontId="4" fillId="3" borderId="0" xfId="4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wrapText="1"/>
    </xf>
    <xf numFmtId="0" fontId="11" fillId="5" borderId="2" xfId="0" applyFont="1" applyFill="1" applyBorder="1" applyAlignment="1">
      <alignment horizontal="center" vertical="center"/>
    </xf>
    <xf numFmtId="164" fontId="12" fillId="6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/>
    </xf>
    <xf numFmtId="164" fontId="8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1" fillId="8" borderId="0" xfId="1" applyFill="1" applyAlignment="1">
      <alignment horizontal="left" indent="1"/>
    </xf>
    <xf numFmtId="0" fontId="15" fillId="3" borderId="0" xfId="1" applyFont="1" applyFill="1" applyAlignment="1">
      <alignment horizontal="left" vertical="center" indent="1"/>
    </xf>
    <xf numFmtId="0" fontId="16" fillId="3" borderId="0" xfId="1" applyFont="1" applyFill="1" applyAlignment="1">
      <alignment horizontal="left" vertical="center" indent="1"/>
    </xf>
    <xf numFmtId="0" fontId="17" fillId="3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/>
    </xf>
  </cellXfs>
  <cellStyles count="5">
    <cellStyle name="Kop 1" xfId="4" builtinId="16" customBuiltin="1"/>
    <cellStyle name="Kop 2" xfId="2" builtinId="17" customBuiltin="1"/>
    <cellStyle name="Kop 3" xfId="3" builtinId="18" customBuiltin="1"/>
    <cellStyle name="Standaard" xfId="0" builtinId="0" customBuiltin="1"/>
    <cellStyle name="Titel" xfId="1" builtinId="15" customBuiltin="1"/>
  </cellStyles>
  <dxfs count="3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fill>
        <patternFill patternType="solid">
          <fgColor indexed="64"/>
          <bgColor rgb="FF00A5C5"/>
        </patternFill>
      </fill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fill>
        <patternFill patternType="solid">
          <fgColor indexed="64"/>
          <bgColor rgb="FF00A5C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fill>
        <patternFill patternType="solid">
          <fgColor indexed="64"/>
          <bgColor rgb="FF00A5C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minor"/>
      </font>
      <numFmt numFmtId="164" formatCode="h:mm;@"/>
      <fill>
        <patternFill patternType="solid">
          <fgColor indexed="64"/>
          <bgColor rgb="FF81C3DA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fill>
        <patternFill patternType="solid">
          <fgColor indexed="64"/>
          <bgColor rgb="FF00A5C5"/>
        </patternFill>
      </fill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Planning" defaultPivotStyle="PivotStyleLight16">
    <tableStyle name="Planning" pivot="0" count="4" xr9:uid="{00000000-0011-0000-FFFF-FFFF00000000}">
      <tableStyleElement type="wholeTable" dxfId="36"/>
      <tableStyleElement type="headerRow" dxfId="35"/>
      <tableStyleElement type="firstColumn" dxfId="34"/>
      <tableStyleElement type="secondColumnStripe" dxfId="33"/>
    </tableStyle>
  </tableStyles>
  <colors>
    <mruColors>
      <color rgb="FF88BBC5"/>
      <color rgb="FF00A5C5"/>
      <color rgb="FF81C3DA"/>
      <color rgb="FF34BDC5"/>
      <color rgb="FF68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ning" displayName="Planning" ref="B10:H17" totalsRowShown="0" headerRowDxfId="32" dataDxfId="31">
  <autoFilter ref="B10:H17" xr:uid="{00000000-0009-0000-0100-000003000000}"/>
  <tableColumns count="7">
    <tableColumn id="1" xr3:uid="{00000000-0010-0000-0000-000001000000}" name="From" dataDxfId="30"/>
    <tableColumn id="9" xr3:uid="{AF24A779-7573-D144-8F73-074132082BD1}" name="To" dataDxfId="29">
      <calculatedColumnFormula>B11+TIME(0,120,0)</calculatedColumnFormula>
    </tableColumn>
    <tableColumn id="2" xr3:uid="{00000000-0010-0000-0000-000002000000}" name="Mo 28" dataDxfId="28"/>
    <tableColumn id="3" xr3:uid="{00000000-0010-0000-0000-000003000000}" name="Tu 29" dataDxfId="27"/>
    <tableColumn id="4" xr3:uid="{00000000-0010-0000-0000-000004000000}" name="Wed 30" dataDxfId="26"/>
    <tableColumn id="5" xr3:uid="{00000000-0010-0000-0000-000005000000}" name="Thur 1" dataDxfId="25"/>
    <tableColumn id="6" xr3:uid="{00000000-0010-0000-0000-000006000000}" name="Fri 2" dataDxfId="24"/>
  </tableColumns>
  <tableStyleInfo name="Planning" showFirstColumn="1" showLastColumn="0" showRowStripes="1" showColumnStripes="1"/>
  <extLst>
    <ext xmlns:x14="http://schemas.microsoft.com/office/spreadsheetml/2009/9/main" uri="{504A1905-F514-4f6f-8877-14C23A59335A}">
      <x14:table altText="Planning" altTextSummary="Tabel met uurplann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F7DF36-F617-6A4A-955B-3CABA4B15E9C}" name="Planning2" displayName="Planning2" ref="B20:H25" totalsRowShown="0" headerRowDxfId="23" dataDxfId="22">
  <autoFilter ref="B20:H25" xr:uid="{59F20ACB-1DFE-5741-A4FE-5AC8E5FCCC26}"/>
  <tableColumns count="7">
    <tableColumn id="1" xr3:uid="{9C1F7441-28FE-4B49-8D4F-862038D57EA1}" name="From" dataDxfId="21"/>
    <tableColumn id="9" xr3:uid="{32C1A96B-5107-9D46-AE3C-C2F1D48073C9}" name="To" dataDxfId="20">
      <calculatedColumnFormula>B21+TIME(0,120,0)</calculatedColumnFormula>
    </tableColumn>
    <tableColumn id="2" xr3:uid="{A62413D1-6007-C84A-8DC4-9ED2133DA52A}" name="Mo 5" dataDxfId="19"/>
    <tableColumn id="3" xr3:uid="{0D82AA09-DE60-2A4A-9767-9CE8DED47520}" name="Tu 6" dataDxfId="18"/>
    <tableColumn id="4" xr3:uid="{B0675A1B-B79D-2C4C-9F64-2093E3492FB2}" name="Wed 7" dataDxfId="17"/>
    <tableColumn id="5" xr3:uid="{6174B4A4-E92F-6A41-B408-F7E7A21F6BDF}" name="Thur 8" dataDxfId="16"/>
    <tableColumn id="6" xr3:uid="{5EF3852A-6E9F-5942-B17D-7C3B006C1038}" name="Fri 9" dataDxfId="15"/>
  </tableColumns>
  <tableStyleInfo name="Planning" showFirstColumn="1" showLastColumn="0" showRowStripes="1" showColumnStripes="1"/>
  <extLst>
    <ext xmlns:x14="http://schemas.microsoft.com/office/spreadsheetml/2009/9/main" uri="{504A1905-F514-4f6f-8877-14C23A59335A}">
      <x14:table altText="Planning" altTextSummary="Tabel met uurplann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849E57-8ECB-184A-8821-91C85E5BF317}" name="Planning5" displayName="Planning5" ref="B5:E7" totalsRowShown="0" headerRowDxfId="14" dataDxfId="13">
  <autoFilter ref="B5:E7" xr:uid="{584D74F1-2274-CD42-BE7C-1966A57F4505}"/>
  <tableColumns count="4">
    <tableColumn id="1" xr3:uid="{6EA6D74A-8C8A-D54C-9B3B-0CFE7B8B4291}" name="From" dataDxfId="12"/>
    <tableColumn id="9" xr3:uid="{B01669C0-91FA-5541-93E7-F3C1BF0B2D3E}" name="To" dataDxfId="11">
      <calculatedColumnFormula>B6+TIME(0,120,0)</calculatedColumnFormula>
    </tableColumn>
    <tableColumn id="4" xr3:uid="{68F5EACF-C274-F14E-A1BB-C6C0CD3D5A5D}" name="Wed 23" dataDxfId="10"/>
    <tableColumn id="2" xr3:uid="{D89AF09C-5D9A-3A41-8900-8EBD73A857A2}" name="Thur 24" dataDxfId="9"/>
  </tableColumns>
  <tableStyleInfo name="Planning" showFirstColumn="1" showLastColumn="0" showRowStripes="1" showColumnStripes="1"/>
  <extLst>
    <ext xmlns:x14="http://schemas.microsoft.com/office/spreadsheetml/2009/9/main" uri="{504A1905-F514-4f6f-8877-14C23A59335A}">
      <x14:table altText="Planning" altTextSummary="Tabel met uurplann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BFE8B0-B242-E24C-ADEF-DDEE529465CC}" name="Planning26" displayName="Planning26" ref="B28:H33" totalsRowShown="0" headerRowDxfId="8" dataDxfId="7">
  <autoFilter ref="B28:H33" xr:uid="{433542CA-E7FE-694A-9F29-920619FB1760}"/>
  <tableColumns count="7">
    <tableColumn id="1" xr3:uid="{6B2D4350-7662-F549-8202-B28E0EB77A92}" name="From" dataDxfId="6"/>
    <tableColumn id="9" xr3:uid="{D79BFFF2-22A5-C641-BDB6-3B68D38D83E2}" name="To" dataDxfId="5">
      <calculatedColumnFormula>B29+TIME(0,75,0)</calculatedColumnFormula>
    </tableColumn>
    <tableColumn id="2" xr3:uid="{4AFC4606-0D25-C040-83C0-B4C4CCBF9990}" name="Mo 12" dataDxfId="4"/>
    <tableColumn id="3" xr3:uid="{373331DB-83CB-5F44-81D7-A1E7D08B225E}" name="Tu 13" dataDxfId="3"/>
    <tableColumn id="4" xr3:uid="{97D1DB99-622C-284F-8A9D-DB9975EE5361}" name="Wed 14" dataDxfId="2"/>
    <tableColumn id="5" xr3:uid="{3E25E728-DF00-184E-A2F2-5D07B2E83B50}" name="Thur 15" dataDxfId="1"/>
    <tableColumn id="6" xr3:uid="{D2F97163-C33B-EB45-8B4C-216DD2EA2A30}" name="Fri 16" dataDxfId="0"/>
  </tableColumns>
  <tableStyleInfo name="Planning" showFirstColumn="1" showLastColumn="0" showRowStripes="1" showColumnStripes="1"/>
  <extLst>
    <ext xmlns:x14="http://schemas.microsoft.com/office/spreadsheetml/2009/9/main" uri="{504A1905-F514-4f6f-8877-14C23A59335A}">
      <x14:table altText="Planning" altTextSummary="Tabel met uurplanning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33"/>
  <sheetViews>
    <sheetView showGridLines="0" tabSelected="1" topLeftCell="B1" zoomScale="92" zoomScaleNormal="92" workbookViewId="0">
      <selection activeCell="M9" sqref="M9"/>
    </sheetView>
  </sheetViews>
  <sheetFormatPr baseColWidth="10" defaultColWidth="8.6640625" defaultRowHeight="29" customHeight="1"/>
  <cols>
    <col min="1" max="1" width="1.5" style="1" customWidth="1"/>
    <col min="2" max="3" width="11.1640625" style="1" customWidth="1"/>
    <col min="4" max="8" width="11.33203125" style="1" customWidth="1"/>
    <col min="9" max="9" width="2" style="1" customWidth="1"/>
    <col min="10" max="16384" width="8.6640625" style="1"/>
  </cols>
  <sheetData>
    <row r="1" spans="2:9" ht="9" customHeight="1"/>
    <row r="2" spans="2:9" ht="33" customHeight="1">
      <c r="B2" s="28" t="s">
        <v>25</v>
      </c>
      <c r="C2" s="7"/>
      <c r="D2" s="8"/>
      <c r="E2" s="8"/>
      <c r="F2" s="8"/>
      <c r="G2" s="8"/>
      <c r="H2" s="8"/>
      <c r="I2" s="2"/>
    </row>
    <row r="3" spans="2:9" ht="33" customHeight="1">
      <c r="B3" s="27" t="s">
        <v>23</v>
      </c>
      <c r="C3" s="7"/>
      <c r="D3" s="8"/>
      <c r="E3" s="8"/>
      <c r="F3" s="8"/>
      <c r="G3" s="8"/>
      <c r="H3" s="8"/>
      <c r="I3" s="2"/>
    </row>
    <row r="4" spans="2:9" ht="33" customHeight="1">
      <c r="B4" s="14" t="s">
        <v>0</v>
      </c>
      <c r="C4" s="15"/>
      <c r="D4" s="16" t="s">
        <v>7</v>
      </c>
      <c r="E4" s="16"/>
      <c r="F4" s="14"/>
      <c r="G4" s="17"/>
      <c r="H4" s="18"/>
      <c r="I4" s="2"/>
    </row>
    <row r="5" spans="2:9" ht="33" customHeight="1" thickBot="1">
      <c r="B5" s="19" t="s">
        <v>3</v>
      </c>
      <c r="C5" s="19" t="s">
        <v>24</v>
      </c>
      <c r="D5" s="19" t="s">
        <v>29</v>
      </c>
      <c r="E5" s="29" t="s">
        <v>30</v>
      </c>
    </row>
    <row r="6" spans="2:9" ht="33" customHeight="1" thickBot="1">
      <c r="B6" s="20" t="s">
        <v>5</v>
      </c>
      <c r="C6" s="20" t="s">
        <v>6</v>
      </c>
      <c r="D6" s="21"/>
      <c r="E6" s="31"/>
    </row>
    <row r="7" spans="2:9" ht="33" customHeight="1" thickBot="1">
      <c r="B7" s="20" t="s">
        <v>26</v>
      </c>
      <c r="C7" s="20" t="s">
        <v>27</v>
      </c>
      <c r="D7" s="30"/>
      <c r="E7" s="21"/>
    </row>
    <row r="8" spans="2:9" s="23" customFormat="1" ht="33" customHeight="1">
      <c r="B8" s="24"/>
      <c r="C8" s="24"/>
      <c r="D8" s="25"/>
      <c r="E8" s="25"/>
      <c r="F8" s="25"/>
      <c r="G8" s="25"/>
      <c r="H8" s="25"/>
      <c r="I8" s="26"/>
    </row>
    <row r="9" spans="2:9" ht="27.75" customHeight="1">
      <c r="B9" s="14" t="s">
        <v>0</v>
      </c>
      <c r="C9" s="15"/>
      <c r="D9" s="16" t="s">
        <v>2</v>
      </c>
      <c r="E9" s="16"/>
      <c r="F9" s="14" t="s">
        <v>1</v>
      </c>
      <c r="G9" s="17">
        <v>0.41666666666666669</v>
      </c>
      <c r="H9" s="18"/>
    </row>
    <row r="10" spans="2:9" ht="27" customHeight="1" thickBot="1">
      <c r="B10" s="19" t="s">
        <v>3</v>
      </c>
      <c r="C10" s="19" t="s">
        <v>24</v>
      </c>
      <c r="D10" s="19" t="s">
        <v>8</v>
      </c>
      <c r="E10" s="19" t="s">
        <v>9</v>
      </c>
      <c r="F10" s="19" t="s">
        <v>10</v>
      </c>
      <c r="G10" s="19" t="s">
        <v>11</v>
      </c>
      <c r="H10" s="19" t="s">
        <v>12</v>
      </c>
    </row>
    <row r="11" spans="2:9" ht="29" customHeight="1" thickBot="1">
      <c r="B11" s="20">
        <v>0.41666666666666669</v>
      </c>
      <c r="C11" s="20">
        <v>0.45833333333333331</v>
      </c>
      <c r="D11" s="21"/>
      <c r="E11" s="22"/>
      <c r="F11" s="21"/>
      <c r="G11" s="22"/>
      <c r="H11" s="21"/>
    </row>
    <row r="12" spans="2:9" ht="29" customHeight="1" thickBot="1">
      <c r="B12" s="20">
        <v>0.45833333333333331</v>
      </c>
      <c r="C12" s="32">
        <f>B12+TIME(0,60,0)</f>
        <v>0.5</v>
      </c>
      <c r="D12" s="21"/>
      <c r="E12" s="22"/>
      <c r="F12" s="21"/>
      <c r="G12" s="22"/>
      <c r="H12" s="21"/>
    </row>
    <row r="13" spans="2:9" ht="29" customHeight="1" thickBot="1">
      <c r="B13" s="20">
        <v>0.5</v>
      </c>
      <c r="C13" s="32">
        <f>B13+TIME(0,60,0)</f>
        <v>0.54166666666666663</v>
      </c>
      <c r="D13" s="21"/>
      <c r="E13" s="22"/>
      <c r="F13" s="21"/>
      <c r="G13" s="22"/>
      <c r="H13" s="21"/>
    </row>
    <row r="14" spans="2:9" ht="29" customHeight="1" thickBot="1">
      <c r="B14" s="20">
        <v>0.54166666666666663</v>
      </c>
      <c r="C14" s="32">
        <f t="shared" ref="C14:C17" si="0">B14+TIME(0,60,0)</f>
        <v>0.58333333333333326</v>
      </c>
      <c r="D14" s="21"/>
      <c r="E14" s="22"/>
      <c r="F14" s="21"/>
      <c r="G14" s="22"/>
      <c r="H14" s="21"/>
    </row>
    <row r="15" spans="2:9" ht="29" customHeight="1" thickBot="1">
      <c r="B15" s="20">
        <v>0.58333333333333337</v>
      </c>
      <c r="C15" s="32">
        <f t="shared" si="0"/>
        <v>0.625</v>
      </c>
      <c r="D15" s="21"/>
      <c r="E15" s="22"/>
      <c r="F15" s="21"/>
      <c r="G15" s="22"/>
      <c r="H15" s="21"/>
    </row>
    <row r="16" spans="2:9" ht="29" customHeight="1" thickBot="1">
      <c r="B16" s="20">
        <v>0.625</v>
      </c>
      <c r="C16" s="32">
        <f t="shared" si="0"/>
        <v>0.66666666666666663</v>
      </c>
      <c r="D16" s="21"/>
      <c r="E16" s="22"/>
      <c r="F16" s="21"/>
      <c r="G16" s="22"/>
      <c r="H16" s="21"/>
    </row>
    <row r="17" spans="2:8" ht="29" customHeight="1" thickBot="1">
      <c r="B17" s="13">
        <f>B16+TIME(0,60,0)</f>
        <v>0.66666666666666663</v>
      </c>
      <c r="C17" s="32">
        <f t="shared" si="0"/>
        <v>0.70833333333333326</v>
      </c>
      <c r="D17" s="4"/>
      <c r="E17" s="4"/>
      <c r="F17" s="4"/>
      <c r="G17" s="4"/>
      <c r="H17" s="4"/>
    </row>
    <row r="19" spans="2:8" ht="29" customHeight="1">
      <c r="B19" s="11" t="s">
        <v>0</v>
      </c>
      <c r="C19" s="6"/>
      <c r="D19" s="9" t="s">
        <v>4</v>
      </c>
      <c r="F19" s="11" t="s">
        <v>1</v>
      </c>
      <c r="G19" s="10">
        <v>0.375</v>
      </c>
      <c r="H19" s="3"/>
    </row>
    <row r="20" spans="2:8" ht="29" customHeight="1">
      <c r="B20" s="12" t="s">
        <v>3</v>
      </c>
      <c r="C20" s="12" t="s">
        <v>24</v>
      </c>
      <c r="D20" s="12" t="s">
        <v>13</v>
      </c>
      <c r="E20" s="12" t="s">
        <v>14</v>
      </c>
      <c r="F20" s="12" t="s">
        <v>15</v>
      </c>
      <c r="G20" s="12" t="s">
        <v>16</v>
      </c>
      <c r="H20" s="12" t="s">
        <v>17</v>
      </c>
    </row>
    <row r="21" spans="2:8" ht="29" customHeight="1">
      <c r="B21" s="13">
        <f>Begintijd</f>
        <v>0.41666666666666669</v>
      </c>
      <c r="C21" s="13">
        <f>B21+TIME(0,75,0)</f>
        <v>0.46875</v>
      </c>
      <c r="D21" s="4"/>
      <c r="E21" s="5"/>
      <c r="F21" s="4"/>
      <c r="G21" s="4"/>
      <c r="H21" s="4"/>
    </row>
    <row r="22" spans="2:8" ht="29" customHeight="1">
      <c r="B22" s="13">
        <f>B21+TIME(0,75,0)</f>
        <v>0.46875</v>
      </c>
      <c r="C22" s="13">
        <f>B22+TIME(0,75,0)</f>
        <v>0.52083333333333337</v>
      </c>
      <c r="D22" s="4"/>
      <c r="E22" s="5"/>
      <c r="F22" s="4"/>
      <c r="G22" s="4"/>
      <c r="H22" s="4"/>
    </row>
    <row r="23" spans="2:8" ht="29" customHeight="1">
      <c r="B23" s="13">
        <f>B21+TIME(0,150,0)</f>
        <v>0.52083333333333337</v>
      </c>
      <c r="C23" s="13">
        <f>B23+TIME(0,75,0)</f>
        <v>0.57291666666666674</v>
      </c>
      <c r="D23" s="4"/>
      <c r="E23" s="4"/>
      <c r="F23" s="4"/>
      <c r="G23" s="4"/>
      <c r="H23" s="4"/>
    </row>
    <row r="24" spans="2:8" ht="29" customHeight="1">
      <c r="B24" s="13">
        <f>B23+TIME(0,115,0)</f>
        <v>0.60069444444444453</v>
      </c>
      <c r="C24" s="13">
        <f>B24+TIME(0,75,0)</f>
        <v>0.6527777777777779</v>
      </c>
      <c r="D24" s="4"/>
      <c r="E24" s="4"/>
      <c r="F24" s="4"/>
      <c r="G24" s="4"/>
      <c r="H24" s="4"/>
    </row>
    <row r="25" spans="2:8" ht="29" customHeight="1">
      <c r="B25" s="13">
        <f>B24+TIME(0,75,0)</f>
        <v>0.6527777777777779</v>
      </c>
      <c r="C25" s="13">
        <f>B25+TIME(0,75,0)</f>
        <v>0.70486111111111127</v>
      </c>
      <c r="D25" s="4"/>
      <c r="E25" s="4"/>
      <c r="F25" s="4"/>
      <c r="G25" s="4"/>
      <c r="H25" s="4"/>
    </row>
    <row r="27" spans="2:8" ht="29" customHeight="1">
      <c r="B27" s="11" t="s">
        <v>0</v>
      </c>
      <c r="C27" s="6"/>
      <c r="D27" s="9" t="s">
        <v>28</v>
      </c>
      <c r="F27" s="11" t="s">
        <v>1</v>
      </c>
      <c r="G27" s="10">
        <v>0.375</v>
      </c>
      <c r="H27" s="3"/>
    </row>
    <row r="28" spans="2:8" ht="29" customHeight="1">
      <c r="B28" s="12" t="s">
        <v>3</v>
      </c>
      <c r="C28" s="12" t="s">
        <v>24</v>
      </c>
      <c r="D28" s="12" t="s">
        <v>18</v>
      </c>
      <c r="E28" s="12" t="s">
        <v>19</v>
      </c>
      <c r="F28" s="12" t="s">
        <v>20</v>
      </c>
      <c r="G28" s="12" t="s">
        <v>21</v>
      </c>
      <c r="H28" s="12" t="s">
        <v>22</v>
      </c>
    </row>
    <row r="29" spans="2:8" ht="29" customHeight="1">
      <c r="B29" s="13">
        <f>Begintijd</f>
        <v>0.41666666666666669</v>
      </c>
      <c r="C29" s="13">
        <f>B29+TIME(0,75,0)</f>
        <v>0.46875</v>
      </c>
      <c r="D29" s="4"/>
      <c r="E29" s="5"/>
      <c r="F29" s="4"/>
      <c r="G29" s="4"/>
      <c r="H29" s="4"/>
    </row>
    <row r="30" spans="2:8" ht="29" customHeight="1">
      <c r="B30" s="13">
        <f>B29+TIME(0,75,0)</f>
        <v>0.46875</v>
      </c>
      <c r="C30" s="13">
        <f>B30+TIME(0,75,0)</f>
        <v>0.52083333333333337</v>
      </c>
      <c r="D30" s="4"/>
      <c r="E30" s="5"/>
      <c r="F30" s="4"/>
      <c r="G30" s="4"/>
      <c r="H30" s="4"/>
    </row>
    <row r="31" spans="2:8" ht="29" customHeight="1">
      <c r="B31" s="13">
        <f>B29+TIME(0,150,0)</f>
        <v>0.52083333333333337</v>
      </c>
      <c r="C31" s="13">
        <f>B31+TIME(0,75,0)</f>
        <v>0.57291666666666674</v>
      </c>
      <c r="D31" s="4"/>
      <c r="E31" s="4"/>
      <c r="F31" s="4"/>
      <c r="G31" s="4"/>
      <c r="H31" s="4"/>
    </row>
    <row r="32" spans="2:8" ht="29" customHeight="1">
      <c r="B32" s="13">
        <f>B31+TIME(0,115,0)</f>
        <v>0.60069444444444453</v>
      </c>
      <c r="C32" s="13">
        <f>B32+TIME(0,75,0)</f>
        <v>0.6527777777777779</v>
      </c>
      <c r="D32" s="4"/>
      <c r="E32" s="4"/>
      <c r="F32" s="4"/>
      <c r="G32" s="4"/>
      <c r="H32" s="4"/>
    </row>
    <row r="33" spans="2:8" ht="29" customHeight="1">
      <c r="B33" s="13">
        <f>B32+TIME(0,75,0)</f>
        <v>0.6527777777777779</v>
      </c>
      <c r="C33" s="13">
        <f>B33+TIME(0,75,0)</f>
        <v>0.70486111111111127</v>
      </c>
      <c r="D33" s="4"/>
      <c r="E33" s="4"/>
      <c r="F33" s="4"/>
      <c r="G33" s="4"/>
      <c r="H33" s="4"/>
    </row>
  </sheetData>
  <phoneticPr fontId="14" type="noConversion"/>
  <printOptions horizontalCentered="1"/>
  <pageMargins left="0.25" right="0.25" top="0.25" bottom="0.25" header="0.3" footer="0.3"/>
  <pageSetup paperSize="9" scale="98" fitToHeight="0" orientation="portrait" horizontalDpi="4294967293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Planning</vt:lpstr>
      <vt:lpstr>Planning!Afdruktitels</vt:lpstr>
      <vt:lpstr>Begintijd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Esmee van Hovell</dc:creator>
  <cp:lastModifiedBy>Esmee van Hovell</cp:lastModifiedBy>
  <dcterms:created xsi:type="dcterms:W3CDTF">2014-12-12T22:40:07Z</dcterms:created>
  <dcterms:modified xsi:type="dcterms:W3CDTF">2020-09-03T09:29:12Z</dcterms:modified>
</cp:coreProperties>
</file>